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onyx\DANE\GIELDA\INNE\Strona WWW\"/>
    </mc:Choice>
  </mc:AlternateContent>
  <xr:revisionPtr revIDLastSave="0" documentId="13_ncr:1_{55A3E2AA-E17A-48C7-BE87-0774AE2F515E}" xr6:coauthVersionLast="47" xr6:coauthVersionMax="47" xr10:uidLastSave="{00000000-0000-0000-0000-000000000000}"/>
  <bookViews>
    <workbookView xWindow="28692" yWindow="-108" windowWidth="29016" windowHeight="15696" xr2:uid="{E2BACD0B-B5FA-4DA5-8F9D-25E6935E6488}"/>
  </bookViews>
  <sheets>
    <sheet name="Arkusz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  <c r="N11" i="1" l="1"/>
  <c r="P11" i="1"/>
  <c r="O11" i="1" l="1"/>
</calcChain>
</file>

<file path=xl/sharedStrings.xml><?xml version="1.0" encoding="utf-8"?>
<sst xmlns="http://schemas.openxmlformats.org/spreadsheetml/2006/main" count="26" uniqueCount="26">
  <si>
    <t>tys. PLN</t>
  </si>
  <si>
    <t>Przychody ze sprzedaży produktów, towarów i materiałów</t>
  </si>
  <si>
    <t>Zysk (strata) brutto na sprzedaży</t>
  </si>
  <si>
    <t>Zysk (strata) na działalności operacyjnej</t>
  </si>
  <si>
    <t>Zysk (strata) przed opodatkowaniem</t>
  </si>
  <si>
    <t>Zysk (strata) netto z działalności kontynuowanej</t>
  </si>
  <si>
    <t>Zysk (strata) netto za okres</t>
  </si>
  <si>
    <t>Zysk (strata) netto dla akcjonariuszy jedn. dominującej</t>
  </si>
  <si>
    <t>Amortyzacja</t>
  </si>
  <si>
    <t>EBITDA</t>
  </si>
  <si>
    <t>Przepływy pieniężne netto z działalności operacyjnej</t>
  </si>
  <si>
    <t>Przepływy pieniężne netto z działalności inwestycyjnej</t>
  </si>
  <si>
    <t>Przepływy pieniężne netto z działalności finansowej</t>
  </si>
  <si>
    <t>Przepływy pieniężne netto razem</t>
  </si>
  <si>
    <t>Aktywa razem</t>
  </si>
  <si>
    <t>Aktywa trwałe (długoterminowe)</t>
  </si>
  <si>
    <t>Aktywa obrotowe (krótkoterminowe)</t>
  </si>
  <si>
    <t>- Środki pieniężne i ich ekwiwalenty</t>
  </si>
  <si>
    <t>Aktywa przeznaczone do sprzedaży</t>
  </si>
  <si>
    <t>Kapitał własny</t>
  </si>
  <si>
    <t>Kapitał własny przypadający akcjonariuszom podmiotu dominującego</t>
  </si>
  <si>
    <t>Zobowiązania długoterminowe</t>
  </si>
  <si>
    <t>- Kredyty, pożyczki i leasingi długoterminowe</t>
  </si>
  <si>
    <t>Zobowiązania krótkoterminowe</t>
  </si>
  <si>
    <t>- Kredyty, pożyczki i leasingi krótkoterminowe</t>
  </si>
  <si>
    <t>Zobowiązania zw. z aktywami przeznaczonymi do sprzedaży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</si>
</sst>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i/>
      <sz val="8"/>
      <color theme="1"/>
      <name val="Aptos Narrow"/>
      <family val="2"/>
      <charset val="238"/>
      <scheme val="minor"/>
    </font>
    <font>
      <b/>
      <sz val="8"/>
      <color rgb="FFEE1C25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i/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3" fontId="3" fillId="2" borderId="0" xfId="0" applyNumberFormat="1" applyFont="1" applyFill="1" applyAlignment="1">
      <alignment horizontal="left"/>
    </xf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0" fontId="0" fillId="2" borderId="0" xfId="0" applyFill="1"/>
    <xf numFmtId="3" fontId="4" fillId="2" borderId="0" xfId="0" applyNumberFormat="1" applyFont="1" applyFill="1" applyAlignment="1">
      <alignment horizontal="left"/>
    </xf>
    <xf numFmtId="3" fontId="4" fillId="3" borderId="0" xfId="0" quotePrefix="1" applyNumberFormat="1" applyFont="1" applyFill="1" applyAlignment="1">
      <alignment horizontal="left"/>
    </xf>
    <xf numFmtId="3" fontId="4" fillId="3" borderId="0" xfId="0" applyNumberFormat="1" applyFont="1" applyFill="1" applyAlignment="1">
      <alignment horizontal="right"/>
    </xf>
    <xf numFmtId="3" fontId="0" fillId="0" borderId="0" xfId="0" applyNumberFormat="1"/>
    <xf numFmtId="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2760345</xdr:colOff>
      <xdr:row>33</xdr:row>
      <xdr:rowOff>58150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066BAFB-3113-49EC-82E0-0DCC8FA14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CFEFC"/>
            </a:clrFrom>
            <a:clrTo>
              <a:srgbClr val="FC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69280"/>
          <a:ext cx="2769870" cy="42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990D2-BC0E-4E09-99CA-CF2898029E34}">
  <dimension ref="A1:R32"/>
  <sheetViews>
    <sheetView showGridLines="0" tabSelected="1" workbookViewId="0">
      <selection activeCell="T7" sqref="T7"/>
    </sheetView>
  </sheetViews>
  <sheetFormatPr defaultRowHeight="14.4" x14ac:dyDescent="0.3"/>
  <cols>
    <col min="1" max="1" width="43.44140625" customWidth="1"/>
    <col min="16" max="16" width="11.109375" customWidth="1"/>
    <col min="18" max="18" width="13.33203125" bestFit="1" customWidth="1"/>
  </cols>
  <sheetData>
    <row r="1" spans="1:18" x14ac:dyDescent="0.3">
      <c r="A1" s="1" t="s">
        <v>0</v>
      </c>
      <c r="B1" s="2">
        <v>2010</v>
      </c>
      <c r="C1" s="2">
        <v>2011</v>
      </c>
      <c r="D1" s="2">
        <v>2012</v>
      </c>
      <c r="E1" s="2">
        <v>2013</v>
      </c>
      <c r="F1" s="2">
        <v>2014</v>
      </c>
      <c r="G1" s="2">
        <v>2015</v>
      </c>
      <c r="H1" s="2">
        <v>2016</v>
      </c>
      <c r="I1" s="2">
        <v>2017</v>
      </c>
      <c r="J1" s="2">
        <v>2018</v>
      </c>
      <c r="K1" s="2">
        <v>2019</v>
      </c>
      <c r="L1" s="2">
        <v>2020</v>
      </c>
      <c r="M1" s="2">
        <v>2021</v>
      </c>
      <c r="N1" s="2">
        <v>2022</v>
      </c>
      <c r="O1" s="2">
        <v>2023</v>
      </c>
      <c r="P1" s="2">
        <v>2024</v>
      </c>
      <c r="Q1" s="2">
        <v>2025</v>
      </c>
    </row>
    <row r="2" spans="1:18" x14ac:dyDescent="0.3">
      <c r="A2" s="3" t="s">
        <v>1</v>
      </c>
      <c r="B2" s="4">
        <v>194797</v>
      </c>
      <c r="C2" s="4">
        <v>370964</v>
      </c>
      <c r="D2" s="4">
        <v>497192</v>
      </c>
      <c r="E2" s="4">
        <v>487974</v>
      </c>
      <c r="F2" s="4">
        <v>439031</v>
      </c>
      <c r="G2" s="4">
        <v>470964</v>
      </c>
      <c r="H2" s="4">
        <v>566364</v>
      </c>
      <c r="I2" s="4">
        <v>483903</v>
      </c>
      <c r="J2" s="4">
        <v>523506</v>
      </c>
      <c r="K2" s="4">
        <v>451536</v>
      </c>
      <c r="L2" s="4">
        <v>389480</v>
      </c>
      <c r="M2" s="4">
        <v>463196.90578076534</v>
      </c>
      <c r="N2" s="4">
        <v>622728.94155306241</v>
      </c>
      <c r="O2" s="4">
        <v>683658.93616362393</v>
      </c>
      <c r="P2" s="4">
        <v>712824.66513226042</v>
      </c>
      <c r="Q2" s="4">
        <v>745923.08856082568</v>
      </c>
    </row>
    <row r="3" spans="1:18" x14ac:dyDescent="0.3">
      <c r="A3" s="3" t="s">
        <v>2</v>
      </c>
      <c r="B3" s="4">
        <v>43166</v>
      </c>
      <c r="C3" s="4">
        <v>92210</v>
      </c>
      <c r="D3" s="4">
        <v>119050</v>
      </c>
      <c r="E3" s="4">
        <v>113900</v>
      </c>
      <c r="F3" s="4">
        <v>105218</v>
      </c>
      <c r="G3" s="4">
        <v>95093</v>
      </c>
      <c r="H3" s="4">
        <v>128044</v>
      </c>
      <c r="I3" s="4">
        <v>60425</v>
      </c>
      <c r="J3" s="4">
        <v>116986</v>
      </c>
      <c r="K3" s="4">
        <v>111362</v>
      </c>
      <c r="L3" s="4">
        <v>85003</v>
      </c>
      <c r="M3" s="4">
        <v>104261</v>
      </c>
      <c r="N3" s="4">
        <v>137344.3838859899</v>
      </c>
      <c r="O3" s="4">
        <v>153110.54523363517</v>
      </c>
      <c r="P3" s="4">
        <v>149620.53833748828</v>
      </c>
      <c r="Q3" s="4">
        <v>167362.47286901105</v>
      </c>
    </row>
    <row r="4" spans="1:18" x14ac:dyDescent="0.3">
      <c r="A4" s="5" t="s">
        <v>3</v>
      </c>
      <c r="B4" s="4">
        <v>781</v>
      </c>
      <c r="C4" s="4">
        <v>29025</v>
      </c>
      <c r="D4" s="4">
        <v>38688</v>
      </c>
      <c r="E4" s="4">
        <v>16820</v>
      </c>
      <c r="F4" s="4">
        <v>-15093</v>
      </c>
      <c r="G4" s="4">
        <v>-39596</v>
      </c>
      <c r="H4" s="4">
        <v>31762</v>
      </c>
      <c r="I4" s="4">
        <v>-25315</v>
      </c>
      <c r="J4" s="4">
        <v>29504</v>
      </c>
      <c r="K4" s="4">
        <v>22884</v>
      </c>
      <c r="L4" s="4">
        <v>19035</v>
      </c>
      <c r="M4" s="4">
        <v>24011</v>
      </c>
      <c r="N4" s="4">
        <v>42052.250434042791</v>
      </c>
      <c r="O4" s="4">
        <v>40498.599963690962</v>
      </c>
      <c r="P4" s="4">
        <v>31757.069223603346</v>
      </c>
      <c r="Q4" s="4">
        <v>43088.181594620473</v>
      </c>
    </row>
    <row r="5" spans="1:18" x14ac:dyDescent="0.3">
      <c r="A5" s="5" t="s">
        <v>4</v>
      </c>
      <c r="B5" s="4">
        <v>15275</v>
      </c>
      <c r="C5" s="4">
        <v>19735</v>
      </c>
      <c r="D5" s="4">
        <v>39536</v>
      </c>
      <c r="E5" s="4">
        <v>18645</v>
      </c>
      <c r="F5" s="4">
        <v>-15959</v>
      </c>
      <c r="G5" s="4">
        <v>-45896</v>
      </c>
      <c r="H5" s="4">
        <v>18850</v>
      </c>
      <c r="I5" s="4">
        <v>-20763</v>
      </c>
      <c r="J5" s="4">
        <v>25651</v>
      </c>
      <c r="K5" s="4">
        <v>20256</v>
      </c>
      <c r="L5" s="4">
        <v>17154</v>
      </c>
      <c r="M5" s="4">
        <v>19454</v>
      </c>
      <c r="N5" s="4">
        <v>33815.951161004916</v>
      </c>
      <c r="O5" s="4">
        <v>30503.908638876059</v>
      </c>
      <c r="P5" s="4">
        <v>27897.261314968764</v>
      </c>
      <c r="Q5" s="4">
        <v>36696.75579374611</v>
      </c>
    </row>
    <row r="6" spans="1:18" x14ac:dyDescent="0.3">
      <c r="A6" s="3" t="s">
        <v>5</v>
      </c>
      <c r="B6" s="4">
        <v>15512</v>
      </c>
      <c r="C6" s="4">
        <v>14799</v>
      </c>
      <c r="D6" s="4">
        <v>27862</v>
      </c>
      <c r="E6" s="4">
        <v>13372</v>
      </c>
      <c r="F6" s="4">
        <v>-18142</v>
      </c>
      <c r="G6" s="4">
        <v>-51008</v>
      </c>
      <c r="H6" s="4">
        <v>21311</v>
      </c>
      <c r="I6" s="4">
        <v>-25118</v>
      </c>
      <c r="J6" s="4">
        <v>21132</v>
      </c>
      <c r="K6" s="4">
        <v>15725</v>
      </c>
      <c r="L6" s="4">
        <v>14115</v>
      </c>
      <c r="M6" s="4">
        <v>17309.086110429715</v>
      </c>
      <c r="N6" s="4">
        <v>30619.357809014855</v>
      </c>
      <c r="O6" s="4">
        <v>35405.584784479892</v>
      </c>
      <c r="P6" s="4">
        <v>24327.044975146764</v>
      </c>
      <c r="Q6" s="4">
        <v>26113.312716155764</v>
      </c>
    </row>
    <row r="7" spans="1:18" x14ac:dyDescent="0.3">
      <c r="A7" s="5" t="s">
        <v>6</v>
      </c>
      <c r="B7" s="4">
        <v>15166</v>
      </c>
      <c r="C7" s="4">
        <v>14799</v>
      </c>
      <c r="D7" s="4">
        <v>27862</v>
      </c>
      <c r="E7" s="4">
        <v>13372</v>
      </c>
      <c r="F7" s="4">
        <v>-18142</v>
      </c>
      <c r="G7" s="4">
        <v>-51719</v>
      </c>
      <c r="H7" s="4">
        <v>19644</v>
      </c>
      <c r="I7" s="4">
        <v>-41843</v>
      </c>
      <c r="J7" s="4">
        <v>19226</v>
      </c>
      <c r="K7" s="4">
        <v>15725</v>
      </c>
      <c r="L7" s="4">
        <v>14115</v>
      </c>
      <c r="M7" s="4">
        <v>17309.086110429715</v>
      </c>
      <c r="N7" s="4">
        <v>30619.357809014855</v>
      </c>
      <c r="O7" s="4">
        <v>35405.584784479892</v>
      </c>
      <c r="P7" s="4">
        <v>24327.044975146764</v>
      </c>
      <c r="Q7" s="4">
        <v>26113.312716155764</v>
      </c>
    </row>
    <row r="8" spans="1:18" x14ac:dyDescent="0.3">
      <c r="A8" s="5" t="s">
        <v>7</v>
      </c>
      <c r="B8" s="4">
        <v>15166</v>
      </c>
      <c r="C8" s="4">
        <v>15093</v>
      </c>
      <c r="D8" s="4">
        <v>28169</v>
      </c>
      <c r="E8" s="4">
        <v>15221</v>
      </c>
      <c r="F8" s="4">
        <v>-15696</v>
      </c>
      <c r="G8" s="4">
        <v>-49674</v>
      </c>
      <c r="H8" s="4">
        <v>19787</v>
      </c>
      <c r="I8" s="4">
        <v>-41860</v>
      </c>
      <c r="J8" s="4">
        <v>19054</v>
      </c>
      <c r="K8" s="4">
        <v>15293</v>
      </c>
      <c r="L8" s="4">
        <v>13773</v>
      </c>
      <c r="M8" s="4">
        <v>16914</v>
      </c>
      <c r="N8" s="4">
        <v>29183.885337692649</v>
      </c>
      <c r="O8" s="4">
        <v>34307.656736787969</v>
      </c>
      <c r="P8" s="4">
        <v>23965.435284080304</v>
      </c>
      <c r="Q8" s="4">
        <v>25514.376868713687</v>
      </c>
    </row>
    <row r="9" spans="1:18" x14ac:dyDescent="0.3">
      <c r="A9" s="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0"/>
    </row>
    <row r="10" spans="1:18" x14ac:dyDescent="0.3">
      <c r="A10" s="7" t="s">
        <v>8</v>
      </c>
      <c r="B10" s="4">
        <v>5162</v>
      </c>
      <c r="C10" s="4">
        <v>6273</v>
      </c>
      <c r="D10" s="4">
        <v>7291</v>
      </c>
      <c r="E10" s="4">
        <v>7926</v>
      </c>
      <c r="F10" s="4">
        <v>7969</v>
      </c>
      <c r="G10" s="4">
        <v>9519</v>
      </c>
      <c r="H10" s="4">
        <v>11071</v>
      </c>
      <c r="I10" s="4">
        <v>10236</v>
      </c>
      <c r="J10" s="4">
        <v>10744</v>
      </c>
      <c r="K10" s="4">
        <v>11329</v>
      </c>
      <c r="L10" s="4">
        <v>12999</v>
      </c>
      <c r="M10" s="4">
        <v>12894.431999880444</v>
      </c>
      <c r="N10" s="4">
        <v>15008.085734639422</v>
      </c>
      <c r="O10" s="4">
        <v>16303.845875545952</v>
      </c>
      <c r="P10" s="4">
        <v>18477.878325724199</v>
      </c>
      <c r="Q10" s="4">
        <v>21119.255073844666</v>
      </c>
    </row>
    <row r="11" spans="1:18" x14ac:dyDescent="0.3">
      <c r="A11" s="3" t="s">
        <v>9</v>
      </c>
      <c r="B11" s="4">
        <v>5943</v>
      </c>
      <c r="C11" s="4">
        <v>35298</v>
      </c>
      <c r="D11" s="4">
        <v>45979</v>
      </c>
      <c r="E11" s="4">
        <v>24746</v>
      </c>
      <c r="F11" s="4">
        <v>-7124</v>
      </c>
      <c r="G11" s="4">
        <v>-30077</v>
      </c>
      <c r="H11" s="4">
        <v>42833</v>
      </c>
      <c r="I11" s="4">
        <v>-15079</v>
      </c>
      <c r="J11" s="4">
        <v>40248</v>
      </c>
      <c r="K11" s="4">
        <v>34213</v>
      </c>
      <c r="L11" s="4">
        <v>32034</v>
      </c>
      <c r="M11" s="4">
        <v>36905.431999880442</v>
      </c>
      <c r="N11" s="4">
        <f t="shared" ref="N11:O11" si="0">N10+N7</f>
        <v>45627.443543654277</v>
      </c>
      <c r="O11" s="4">
        <f t="shared" si="0"/>
        <v>51709.430660025842</v>
      </c>
      <c r="P11" s="4">
        <f>P10+P7</f>
        <v>42804.923300870963</v>
      </c>
      <c r="Q11" s="4">
        <f>Q10+Q7</f>
        <v>47232.56779000043</v>
      </c>
    </row>
    <row r="12" spans="1:18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8" x14ac:dyDescent="0.3">
      <c r="A13" s="3" t="s">
        <v>10</v>
      </c>
      <c r="B13" s="4">
        <v>-16344</v>
      </c>
      <c r="C13" s="4">
        <v>26552</v>
      </c>
      <c r="D13" s="4">
        <v>56936</v>
      </c>
      <c r="E13" s="4">
        <v>9705</v>
      </c>
      <c r="F13" s="4">
        <v>34969</v>
      </c>
      <c r="G13" s="4">
        <v>44632</v>
      </c>
      <c r="H13" s="4">
        <v>-6336</v>
      </c>
      <c r="I13" s="4">
        <v>16071</v>
      </c>
      <c r="J13" s="4">
        <v>34110</v>
      </c>
      <c r="K13" s="4">
        <v>37981</v>
      </c>
      <c r="L13" s="4">
        <v>36376</v>
      </c>
      <c r="M13" s="4">
        <v>9561.7856407086238</v>
      </c>
      <c r="N13" s="4">
        <v>26546.28001260999</v>
      </c>
      <c r="O13" s="4">
        <v>58565.338250061257</v>
      </c>
      <c r="P13" s="4">
        <v>101381.16002799082</v>
      </c>
      <c r="Q13" s="4">
        <v>-4386.0635586263506</v>
      </c>
    </row>
    <row r="14" spans="1:18" x14ac:dyDescent="0.3">
      <c r="A14" s="3" t="s">
        <v>11</v>
      </c>
      <c r="B14" s="4">
        <v>-15474</v>
      </c>
      <c r="C14" s="4">
        <v>-8760</v>
      </c>
      <c r="D14" s="4">
        <v>-9725</v>
      </c>
      <c r="E14" s="4">
        <v>-24349</v>
      </c>
      <c r="F14" s="4">
        <v>-26109</v>
      </c>
      <c r="G14" s="4">
        <v>-24065</v>
      </c>
      <c r="H14" s="4">
        <v>-12182</v>
      </c>
      <c r="I14" s="4">
        <v>-18638</v>
      </c>
      <c r="J14" s="4">
        <v>-21799</v>
      </c>
      <c r="K14" s="4">
        <v>-10053</v>
      </c>
      <c r="L14" s="4">
        <v>-7029</v>
      </c>
      <c r="M14" s="4">
        <v>-8553.3676046507753</v>
      </c>
      <c r="N14" s="4">
        <v>-11667.036011353866</v>
      </c>
      <c r="O14" s="4">
        <v>-21623.049278208196</v>
      </c>
      <c r="P14" s="4">
        <v>-42147.376018036644</v>
      </c>
      <c r="Q14" s="4">
        <v>-43295.668031784648</v>
      </c>
    </row>
    <row r="15" spans="1:18" x14ac:dyDescent="0.3">
      <c r="A15" s="3" t="s">
        <v>12</v>
      </c>
      <c r="B15" s="4">
        <v>21677</v>
      </c>
      <c r="C15" s="4">
        <v>-12499</v>
      </c>
      <c r="D15" s="4">
        <v>-11863</v>
      </c>
      <c r="E15" s="4">
        <v>820</v>
      </c>
      <c r="F15" s="4">
        <v>-3821</v>
      </c>
      <c r="G15" s="4">
        <v>-8823</v>
      </c>
      <c r="H15" s="4">
        <v>2313</v>
      </c>
      <c r="I15" s="4">
        <v>14051</v>
      </c>
      <c r="J15" s="4">
        <v>-11337</v>
      </c>
      <c r="K15" s="4">
        <v>-43493</v>
      </c>
      <c r="L15" s="4">
        <v>-12994</v>
      </c>
      <c r="M15" s="4">
        <v>273.27788099064855</v>
      </c>
      <c r="N15" s="4">
        <v>4875.5718970914522</v>
      </c>
      <c r="O15" s="4">
        <v>-35140.187289644877</v>
      </c>
      <c r="P15" s="4">
        <v>10913.50801398293</v>
      </c>
      <c r="Q15" s="4">
        <v>-38600.771191528213</v>
      </c>
    </row>
    <row r="16" spans="1:18" x14ac:dyDescent="0.3">
      <c r="A16" s="3" t="s">
        <v>13</v>
      </c>
      <c r="B16" s="4">
        <v>-10141</v>
      </c>
      <c r="C16" s="4">
        <v>5293</v>
      </c>
      <c r="D16" s="4">
        <v>35348</v>
      </c>
      <c r="E16" s="4">
        <v>-13824</v>
      </c>
      <c r="F16" s="4">
        <v>5039</v>
      </c>
      <c r="G16" s="4">
        <v>11744</v>
      </c>
      <c r="H16" s="4">
        <v>-16205</v>
      </c>
      <c r="I16" s="4">
        <v>11484</v>
      </c>
      <c r="J16" s="4">
        <v>974</v>
      </c>
      <c r="K16" s="4">
        <v>-15565</v>
      </c>
      <c r="L16" s="4">
        <v>16353</v>
      </c>
      <c r="M16" s="4">
        <v>1281.695917048497</v>
      </c>
      <c r="N16" s="4">
        <v>19754.815898347562</v>
      </c>
      <c r="O16" s="4">
        <v>1802.1016822081842</v>
      </c>
      <c r="P16" s="4">
        <v>70147.292023937101</v>
      </c>
      <c r="Q16" s="4">
        <v>-86282.502781939183</v>
      </c>
    </row>
    <row r="17" spans="1:18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8" x14ac:dyDescent="0.3">
      <c r="A18" s="3" t="s">
        <v>14</v>
      </c>
      <c r="B18" s="4">
        <v>338818</v>
      </c>
      <c r="C18" s="4">
        <v>390364</v>
      </c>
      <c r="D18" s="4">
        <v>426612</v>
      </c>
      <c r="E18" s="4">
        <v>465134</v>
      </c>
      <c r="F18" s="4">
        <v>475427</v>
      </c>
      <c r="G18" s="4">
        <v>494550</v>
      </c>
      <c r="H18" s="4">
        <v>518716</v>
      </c>
      <c r="I18" s="4">
        <v>483997</v>
      </c>
      <c r="J18" s="4">
        <v>473441</v>
      </c>
      <c r="K18" s="4">
        <v>441922</v>
      </c>
      <c r="L18" s="4">
        <v>450525</v>
      </c>
      <c r="M18" s="4">
        <v>456596</v>
      </c>
      <c r="N18" s="4">
        <v>581661.52459145361</v>
      </c>
      <c r="O18" s="4">
        <v>626573.41123450932</v>
      </c>
      <c r="P18" s="4">
        <v>708853.94757741515</v>
      </c>
      <c r="Q18" s="4">
        <v>649997.11509093572</v>
      </c>
    </row>
    <row r="19" spans="1:18" x14ac:dyDescent="0.3">
      <c r="A19" s="3" t="s">
        <v>15</v>
      </c>
      <c r="B19" s="4">
        <v>150144</v>
      </c>
      <c r="C19" s="4">
        <v>160853</v>
      </c>
      <c r="D19" s="4">
        <v>159131</v>
      </c>
      <c r="E19" s="4">
        <v>188691</v>
      </c>
      <c r="F19" s="4">
        <v>199417</v>
      </c>
      <c r="G19" s="4">
        <v>182336</v>
      </c>
      <c r="H19" s="4">
        <v>191053</v>
      </c>
      <c r="I19" s="4">
        <v>159329</v>
      </c>
      <c r="J19" s="4">
        <v>175143</v>
      </c>
      <c r="K19" s="4">
        <v>163518</v>
      </c>
      <c r="L19" s="4">
        <v>164319</v>
      </c>
      <c r="M19" s="4">
        <v>156324</v>
      </c>
      <c r="N19" s="4">
        <v>166197.46940037454</v>
      </c>
      <c r="O19" s="4">
        <v>189877.13422278379</v>
      </c>
      <c r="P19" s="4">
        <v>229079.99191882455</v>
      </c>
      <c r="Q19" s="4">
        <v>245739.61416840265</v>
      </c>
    </row>
    <row r="20" spans="1:18" x14ac:dyDescent="0.3">
      <c r="A20" s="3" t="s">
        <v>16</v>
      </c>
      <c r="B20" s="4">
        <v>183124</v>
      </c>
      <c r="C20" s="4">
        <v>225347</v>
      </c>
      <c r="D20" s="4">
        <v>263773</v>
      </c>
      <c r="E20" s="4">
        <v>275722</v>
      </c>
      <c r="F20" s="4">
        <v>276010</v>
      </c>
      <c r="G20" s="4">
        <v>312214</v>
      </c>
      <c r="H20" s="4">
        <v>327559</v>
      </c>
      <c r="I20" s="4">
        <v>291514</v>
      </c>
      <c r="J20" s="4">
        <v>298298</v>
      </c>
      <c r="K20" s="4">
        <v>278404</v>
      </c>
      <c r="L20" s="4">
        <v>286206</v>
      </c>
      <c r="M20" s="4">
        <v>300272</v>
      </c>
      <c r="N20" s="4">
        <v>415464.0551910791</v>
      </c>
      <c r="O20" s="4">
        <v>436696.27701172553</v>
      </c>
      <c r="P20" s="4">
        <v>479773.95565859036</v>
      </c>
      <c r="Q20" s="4">
        <v>404257.50092253316</v>
      </c>
      <c r="R20" s="11"/>
    </row>
    <row r="21" spans="1:18" x14ac:dyDescent="0.3">
      <c r="A21" s="8" t="s">
        <v>17</v>
      </c>
      <c r="B21" s="9">
        <v>14489</v>
      </c>
      <c r="C21" s="9">
        <v>20285</v>
      </c>
      <c r="D21" s="9">
        <v>55556</v>
      </c>
      <c r="E21" s="9">
        <v>41733</v>
      </c>
      <c r="F21" s="9">
        <v>46825</v>
      </c>
      <c r="G21" s="9">
        <v>58054</v>
      </c>
      <c r="H21" s="9">
        <v>41147</v>
      </c>
      <c r="I21" s="9">
        <v>52077</v>
      </c>
      <c r="J21" s="9">
        <v>53602</v>
      </c>
      <c r="K21" s="9">
        <v>36595</v>
      </c>
      <c r="L21" s="9">
        <v>52558</v>
      </c>
      <c r="M21" s="9">
        <v>54225.02737757907</v>
      </c>
      <c r="N21" s="9">
        <v>73899.756577062028</v>
      </c>
      <c r="O21" s="9">
        <v>75735.756957953621</v>
      </c>
      <c r="P21" s="9">
        <v>145836.68158189073</v>
      </c>
      <c r="Q21" s="9">
        <v>59562.167639282736</v>
      </c>
    </row>
    <row r="22" spans="1:18" x14ac:dyDescent="0.3">
      <c r="A22" s="3" t="s">
        <v>18</v>
      </c>
      <c r="B22" s="4">
        <v>5550</v>
      </c>
      <c r="C22" s="4">
        <v>4164</v>
      </c>
      <c r="D22" s="4">
        <v>3708</v>
      </c>
      <c r="E22" s="4">
        <v>721</v>
      </c>
      <c r="F22" s="4">
        <v>0</v>
      </c>
      <c r="G22" s="4">
        <v>0</v>
      </c>
      <c r="H22" s="4">
        <v>104</v>
      </c>
      <c r="I22" s="4">
        <v>33154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3477.1426424000015</v>
      </c>
      <c r="P22" s="4">
        <v>6811.4492099999989</v>
      </c>
      <c r="Q22" s="4">
        <v>0</v>
      </c>
    </row>
    <row r="23" spans="1:18" x14ac:dyDescent="0.3">
      <c r="A23" s="3" t="s">
        <v>19</v>
      </c>
      <c r="B23" s="4">
        <v>208002</v>
      </c>
      <c r="C23" s="4">
        <v>231332</v>
      </c>
      <c r="D23" s="4">
        <v>250642</v>
      </c>
      <c r="E23" s="4">
        <v>251443</v>
      </c>
      <c r="F23" s="4">
        <v>241854</v>
      </c>
      <c r="G23" s="4">
        <v>176030</v>
      </c>
      <c r="H23" s="4">
        <v>199731</v>
      </c>
      <c r="I23" s="4">
        <v>151189</v>
      </c>
      <c r="J23" s="4">
        <v>174317</v>
      </c>
      <c r="K23" s="4">
        <v>189594</v>
      </c>
      <c r="L23" s="4">
        <v>189216</v>
      </c>
      <c r="M23" s="4">
        <v>193500.80313231549</v>
      </c>
      <c r="N23" s="4">
        <v>224073.27234447963</v>
      </c>
      <c r="O23" s="4">
        <v>245643.83063731508</v>
      </c>
      <c r="P23" s="4">
        <v>263889.15394132934</v>
      </c>
      <c r="Q23" s="4">
        <v>230209.19365107352</v>
      </c>
    </row>
    <row r="24" spans="1:18" x14ac:dyDescent="0.3">
      <c r="A24" s="3" t="s">
        <v>20</v>
      </c>
      <c r="B24" s="4">
        <v>208002</v>
      </c>
      <c r="C24" s="4">
        <v>231540</v>
      </c>
      <c r="D24" s="4">
        <v>249489</v>
      </c>
      <c r="E24" s="4">
        <v>246001</v>
      </c>
      <c r="F24" s="4">
        <v>239478</v>
      </c>
      <c r="G24" s="4">
        <v>175580</v>
      </c>
      <c r="H24" s="4">
        <v>200275</v>
      </c>
      <c r="I24" s="4">
        <v>151247</v>
      </c>
      <c r="J24" s="4">
        <v>174371</v>
      </c>
      <c r="K24" s="4">
        <v>189119</v>
      </c>
      <c r="L24" s="4">
        <v>188361</v>
      </c>
      <c r="M24" s="4">
        <v>192123.59948322497</v>
      </c>
      <c r="N24" s="4">
        <v>221659.76130087156</v>
      </c>
      <c r="O24" s="4">
        <v>242965.22217326428</v>
      </c>
      <c r="P24" s="4">
        <v>261188.13197658572</v>
      </c>
      <c r="Q24" s="4">
        <v>227316.78451738198</v>
      </c>
    </row>
    <row r="25" spans="1:18" x14ac:dyDescent="0.3">
      <c r="A25" s="3" t="s">
        <v>21</v>
      </c>
      <c r="B25" s="4">
        <v>28945</v>
      </c>
      <c r="C25" s="4">
        <v>30783</v>
      </c>
      <c r="D25" s="4">
        <v>33326</v>
      </c>
      <c r="E25" s="4">
        <v>45551</v>
      </c>
      <c r="F25" s="4">
        <v>42636</v>
      </c>
      <c r="G25" s="4">
        <v>66812</v>
      </c>
      <c r="H25" s="4">
        <v>60149</v>
      </c>
      <c r="I25" s="4">
        <v>34778</v>
      </c>
      <c r="J25" s="4">
        <v>37537</v>
      </c>
      <c r="K25" s="4">
        <v>29746</v>
      </c>
      <c r="L25" s="4">
        <v>47388</v>
      </c>
      <c r="M25" s="4">
        <v>47321.653357058341</v>
      </c>
      <c r="N25" s="4">
        <v>44932.696885376718</v>
      </c>
      <c r="O25" s="4">
        <v>53084.377143668724</v>
      </c>
      <c r="P25" s="4">
        <v>72253.287473073142</v>
      </c>
      <c r="Q25" s="4">
        <v>98653.93966883939</v>
      </c>
    </row>
    <row r="26" spans="1:18" x14ac:dyDescent="0.3">
      <c r="A26" s="8" t="s">
        <v>22</v>
      </c>
      <c r="B26" s="9">
        <v>8892</v>
      </c>
      <c r="C26" s="9">
        <v>5568</v>
      </c>
      <c r="D26" s="9">
        <v>3100</v>
      </c>
      <c r="E26" s="9">
        <v>16069</v>
      </c>
      <c r="F26" s="9">
        <v>15659</v>
      </c>
      <c r="G26" s="9">
        <v>36102</v>
      </c>
      <c r="H26" s="9">
        <v>27462</v>
      </c>
      <c r="I26" s="9">
        <v>8055</v>
      </c>
      <c r="J26" s="9">
        <v>6673</v>
      </c>
      <c r="K26" s="9">
        <v>10081</v>
      </c>
      <c r="L26" s="9">
        <v>27598</v>
      </c>
      <c r="M26" s="9">
        <v>26537</v>
      </c>
      <c r="N26" s="9">
        <v>26343.536837287804</v>
      </c>
      <c r="O26" s="9">
        <v>41459.458580097737</v>
      </c>
      <c r="P26" s="9">
        <v>62773.14944609438</v>
      </c>
      <c r="Q26" s="9">
        <v>84683.551735263769</v>
      </c>
    </row>
    <row r="27" spans="1:18" x14ac:dyDescent="0.3">
      <c r="A27" s="3" t="s">
        <v>23</v>
      </c>
      <c r="B27" s="4">
        <v>98616</v>
      </c>
      <c r="C27" s="4">
        <v>128250</v>
      </c>
      <c r="D27" s="4">
        <v>142645</v>
      </c>
      <c r="E27" s="4">
        <v>168140</v>
      </c>
      <c r="F27" s="4">
        <v>190935</v>
      </c>
      <c r="G27" s="4">
        <v>251710</v>
      </c>
      <c r="H27" s="4">
        <v>258836</v>
      </c>
      <c r="I27" s="4">
        <v>264876</v>
      </c>
      <c r="J27" s="4">
        <v>261586</v>
      </c>
      <c r="K27" s="4">
        <v>222583</v>
      </c>
      <c r="L27" s="4">
        <v>213922</v>
      </c>
      <c r="M27" s="4">
        <v>215772.90640266935</v>
      </c>
      <c r="N27" s="4">
        <v>312655.55535886303</v>
      </c>
      <c r="O27" s="4">
        <v>326362.30214889249</v>
      </c>
      <c r="P27" s="4">
        <v>368458.67178296635</v>
      </c>
      <c r="Q27" s="4">
        <v>321133.98014156509</v>
      </c>
    </row>
    <row r="28" spans="1:18" x14ac:dyDescent="0.3">
      <c r="A28" s="8" t="s">
        <v>24</v>
      </c>
      <c r="B28" s="9">
        <v>27457</v>
      </c>
      <c r="C28" s="9">
        <v>22555</v>
      </c>
      <c r="D28" s="9">
        <v>17620</v>
      </c>
      <c r="E28" s="9">
        <v>18127</v>
      </c>
      <c r="F28" s="9">
        <v>30164</v>
      </c>
      <c r="G28" s="9">
        <v>33218</v>
      </c>
      <c r="H28" s="9">
        <v>49978</v>
      </c>
      <c r="I28" s="9">
        <v>70184</v>
      </c>
      <c r="J28" s="9">
        <v>69298</v>
      </c>
      <c r="K28" s="9">
        <v>36870</v>
      </c>
      <c r="L28" s="9">
        <v>25968</v>
      </c>
      <c r="M28" s="9">
        <v>41796</v>
      </c>
      <c r="N28" s="9">
        <v>63461.12755169205</v>
      </c>
      <c r="O28" s="9">
        <v>51494.761823989829</v>
      </c>
      <c r="P28" s="9">
        <v>70162.127798506554</v>
      </c>
      <c r="Q28" s="9">
        <v>68441.70171872068</v>
      </c>
    </row>
    <row r="29" spans="1:18" x14ac:dyDescent="0.3">
      <c r="A29" s="3" t="s">
        <v>25</v>
      </c>
      <c r="B29" s="4">
        <v>3254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33154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1482.9013046329972</v>
      </c>
      <c r="P29" s="4">
        <v>4252.8343799999993</v>
      </c>
      <c r="Q29" s="4">
        <v>1.6299999999999999E-3</v>
      </c>
    </row>
    <row r="32" spans="1:18" x14ac:dyDescent="0.3">
      <c r="M32" s="10"/>
    </row>
  </sheetData>
  <sheetProtection algorithmName="SHA-512" hashValue="3XjR8dTPjyPXGZV2dwUeNC/gNb7vJIw9O+Z9c8arYXSOx4sUGQGB5c2/uHzYUMXaLWtFdvdR/IRUBSxIgbRNFw==" saltValue="h+SGjyM7LQcxeFKO/f0qa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Marlena Wabno</dc:creator>
  <cp:lastModifiedBy>Marlena Wabno</cp:lastModifiedBy>
  <dcterms:created xsi:type="dcterms:W3CDTF">2025-09-30T06:44:21Z</dcterms:created>
  <dcterms:modified xsi:type="dcterms:W3CDTF">2026-06-03T12:46:55Z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c6a833-ec10-4506-8f3a-38472aae5f6d_Enabled">
    <vt:lpwstr>true</vt:lpwstr>
  </property>
  <property fmtid="{D5CDD505-2E9C-101B-9397-08002B2CF9AE}" pid="3" name="MSIP_Label_d2c6a833-ec10-4506-8f3a-38472aae5f6d_SetDate">
    <vt:lpwstr>2025-09-30T07:05:56Z</vt:lpwstr>
  </property>
  <property fmtid="{D5CDD505-2E9C-101B-9397-08002B2CF9AE}" pid="4" name="MSIP_Label_d2c6a833-ec10-4506-8f3a-38472aae5f6d_Method">
    <vt:lpwstr>Standard</vt:lpwstr>
  </property>
  <property fmtid="{D5CDD505-2E9C-101B-9397-08002B2CF9AE}" pid="5" name="MSIP_Label_d2c6a833-ec10-4506-8f3a-38472aae5f6d_Name">
    <vt:lpwstr>Firmowy</vt:lpwstr>
  </property>
  <property fmtid="{D5CDD505-2E9C-101B-9397-08002B2CF9AE}" pid="6" name="MSIP_Label_d2c6a833-ec10-4506-8f3a-38472aae5f6d_SiteId">
    <vt:lpwstr>c4db913b-246b-4e38-affe-1c7ec5c684ac</vt:lpwstr>
  </property>
  <property fmtid="{D5CDD505-2E9C-101B-9397-08002B2CF9AE}" pid="7" name="MSIP_Label_d2c6a833-ec10-4506-8f3a-38472aae5f6d_ActionId">
    <vt:lpwstr>5763b794-b9d8-47a7-a581-45d2fe4ac452</vt:lpwstr>
  </property>
  <property fmtid="{D5CDD505-2E9C-101B-9397-08002B2CF9AE}" pid="8" name="MSIP_Label_d2c6a833-ec10-4506-8f3a-38472aae5f6d_ContentBits">
    <vt:lpwstr>0</vt:lpwstr>
  </property>
  <property fmtid="{D5CDD505-2E9C-101B-9397-08002B2CF9AE}" pid="9" name="MSIP_Label_d2c6a833-ec10-4506-8f3a-38472aae5f6d_Tag">
    <vt:lpwstr>10, 3, 0, 1</vt:lpwstr>
  </property>
</Properties>
</file>